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51" i="3"/>
  <c r="H26" i="3"/>
  <c r="H38" i="3" l="1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<sst xmlns="http://schemas.openxmlformats.org/spreadsheetml/2006/main" count="63" uniqueCount="35">
  <si>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</si>
  <si>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</si>
  <si>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</si>
  <si>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</si>
  <si>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</si>
  <si>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</si>
  <si>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</si>
  <si>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</si>
  <si>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</si>
  <si>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</si>
  <si>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</si>
  <si>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</si>
  <si>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</si>
  <si>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</si>
  <si>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</si>
  <si>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</si>
  <si>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</si>
  <si>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</si>
  <si>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</si>
  <si>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</si>
  <si>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</si>
  <si>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</si>
  <si>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</si>
  <si>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</si>
  <si>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</si>
  <si>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</si>
  <si>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</si>
  <si>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</si>
  <si>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</si>
  <si>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</si>
  <si>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</si>
  <si>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</si>
  <si>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09.06.2026</t>
  </si>
  <si>
    <t xml:space="preserve">Dana 09.06.2026. godine Dom zdravlja Požarevac nije izvršio plaćanje prema dobavljačima: </t>
  </si>
  <si>
    <t>Primljena i neutrošena participacija od 09.06.2026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</si>
</sst>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9" fillId="0" borderId="0" xfId="3" applyFont="1" applyBorder="1"/>
    <xf numFmtId="166" fontId="9" fillId="0" borderId="0" xfId="3" applyNumberFormat="1" applyFont="1" applyFill="1" applyBorder="1"/>
    <xf numFmtId="0" fontId="10" fillId="0" borderId="0" xfId="0" applyFont="1" applyBorder="1" applyAlignment="1">
      <alignment horizontal="left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1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46182</v>
      </c>
      <c r="H12" s="19">
        <v>3882334.64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46182</v>
      </c>
      <c r="H13" s="1">
        <f>H14+H31-H39-H55</f>
        <v>1317680.4899999995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46182</v>
      </c>
      <c r="H14" s="21">
        <f>SUM(H15:H30)</f>
        <v>837991.01999999932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-6-1584081.61-6-5228.27-6-12149-2430-2970</f>
        <v>686054.84999999939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+7450+1900+2550+1850+2600</f>
        <v>151936.16999999998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46182</v>
      </c>
      <c r="H31" s="21">
        <f>H32+H33+H34+H35+H37+H38+H36</f>
        <v>479825.21000000008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34</v>
      </c>
      <c r="C38" s="33"/>
      <c r="D38" s="33"/>
      <c r="E38" s="33"/>
      <c r="F38" s="34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46182</v>
      </c>
      <c r="H39" s="18">
        <f>SUM(H40:H54)</f>
        <v>135.74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20.4+109.34+6</f>
        <v>135.74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46182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46182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3882334.6399999987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57"/>
      <c r="C68" s="58"/>
      <c r="D68" s="59"/>
    </row>
    <row r="69" spans="2:13" x14ac:dyDescent="0.25">
      <c r="B69" s="57"/>
      <c r="C69" s="58"/>
      <c r="D69" s="59"/>
    </row>
    <row r="70" spans="2:13" x14ac:dyDescent="0.25">
      <c r="B70" s="3"/>
      <c r="C70" s="3"/>
      <c r="D70" s="3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2026-06-10T12:56:31Z</dcterms:modified>
</cp:coreProperties>
</file>